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PRACOW~1\AppData\Local\Temp\"/>
    </mc:Choice>
  </mc:AlternateContent>
  <xr:revisionPtr revIDLastSave="0" documentId="13_ncr:1_{925432F7-50E1-472B-B6BD-5EA2415DFD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1" i="1" l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20" i="1"/>
  <c r="K20" i="1" s="1"/>
  <c r="M20" i="1" l="1"/>
  <c r="H49" i="1"/>
  <c r="D52" i="1" s="1"/>
  <c r="M49" i="1" l="1"/>
  <c r="D58" i="1" s="1"/>
  <c r="K49" i="1"/>
  <c r="D55" i="1" s="1"/>
</calcChain>
</file>

<file path=xl/sharedStrings.xml><?xml version="1.0" encoding="utf-8"?>
<sst xmlns="http://schemas.openxmlformats.org/spreadsheetml/2006/main" count="163" uniqueCount="126">
  <si>
    <t>NAZWA</t>
  </si>
  <si>
    <t>ILOŚĆ</t>
  </si>
  <si>
    <t>Wartość netto w zł (ilość x cena netto)</t>
  </si>
  <si>
    <t>Wartość podatku VAT w zł</t>
  </si>
  <si>
    <t xml:space="preserve">Pieczęć wykonawcy </t>
  </si>
  <si>
    <t>Formularz oferty - wzór</t>
  </si>
  <si>
    <t xml:space="preserve">DOM POMOCY SPOŁECZNEJ W KLISINIE </t>
  </si>
  <si>
    <t>KLISINO 100</t>
  </si>
  <si>
    <t>48-118 LISIĘCICE</t>
  </si>
  <si>
    <t>Nazwa wykonawcy:</t>
  </si>
  <si>
    <t>Adres:</t>
  </si>
  <si>
    <t>NIP:</t>
  </si>
  <si>
    <t>REGON:</t>
  </si>
  <si>
    <t>tel/fax:</t>
  </si>
  <si>
    <t>e-mail:</t>
  </si>
  <si>
    <t>(CPV 03200000-3) Zboża, ziemniaki, warzywa, owoce i orzechy</t>
  </si>
  <si>
    <t>Wartość brutto w zł   (wartość netto + VAT)</t>
  </si>
  <si>
    <t xml:space="preserve">Całkowita wartość zamówienia </t>
  </si>
  <si>
    <t>x</t>
  </si>
  <si>
    <t xml:space="preserve">Razem netto </t>
  </si>
  <si>
    <t>Razem vat</t>
  </si>
  <si>
    <t>Razem brutto</t>
  </si>
  <si>
    <t>UWAGA: zapis cyfr do dwóch miejsc po przecinku</t>
  </si>
  <si>
    <t>Wartość oferty netto</t>
  </si>
  <si>
    <t>Wartość podatku vat</t>
  </si>
  <si>
    <t>Wartość oferty brutto</t>
  </si>
  <si>
    <t>Słownie złotych:</t>
  </si>
  <si>
    <t>ZŁ</t>
  </si>
  <si>
    <t xml:space="preserve">Wskazujemy nazwę (rodzaj) towaru lub usługi, których dostawa lub świadczenie będzie prowadzić do powstania powyższego obowiązku podatkowego </t>
  </si>
  <si>
    <t>(brak wskazania rozumiany będzie przez Zamawiającego jako informacja o tym, ze wybór oferty nie będzie prowadzić do powstania u Zamawiającego powyższego obowiązku podatkowego).</t>
  </si>
  <si>
    <t>3. Informujemy, że uważamy się za związanych niniejszą ofertą w przez okres 30 dni, licząc od dnia   składania ofert.</t>
  </si>
  <si>
    <t xml:space="preserve">4. Akceptuje termin płatności wynoszący 30 dni od wystawienia faktury. </t>
  </si>
  <si>
    <t xml:space="preserve">6. Oświadczam, że uzyskałem od Zamawiającego wszelkie informacje i wyjaśnienia niezbędne do prawidłowego przygotowania oferty. </t>
  </si>
  <si>
    <t>7.	Informacja wymagana do celów statystycznych:</t>
  </si>
  <si>
    <r>
      <rPr>
        <b/>
        <sz val="12"/>
        <color theme="1"/>
        <rFont val="Calibri"/>
        <family val="2"/>
        <charset val="238"/>
        <scheme val="minor"/>
      </rPr>
      <t>średnim przedsiębiorstwem</t>
    </r>
    <r>
      <rPr>
        <sz val="12"/>
        <color theme="1"/>
        <rFont val="Calibri"/>
        <family val="2"/>
        <scheme val="minor"/>
      </rPr>
      <t xml:space="preserve"> - przedsiębiorstwa, które nie są mikroprzedsiębiorstwami ani małymi przedsiębiorstwami i które zatrudnia mniej niż 250 osób i których roczny obrót nie przekracza 50 milionów EUR lub roczna suma bilansowa nie przekracza 43 milionów EUR.</t>
    </r>
  </si>
  <si>
    <r>
      <rPr>
        <b/>
        <sz val="12"/>
        <color theme="1"/>
        <rFont val="Calibri"/>
        <family val="2"/>
        <charset val="238"/>
        <scheme val="minor"/>
      </rPr>
      <t>małym przedsiębiorstwem</t>
    </r>
    <r>
      <rPr>
        <sz val="12"/>
        <color theme="1"/>
        <rFont val="Calibri"/>
        <family val="2"/>
        <scheme val="minor"/>
      </rPr>
      <t xml:space="preserve"> - przedsiębiorstwo, które zatrudnia mniej niż 50 osób i którego roczny obrót lub roczna suma bilansowa nie przekracza 10 milionów EUR,</t>
    </r>
  </si>
  <si>
    <r>
      <rPr>
        <b/>
        <sz val="12"/>
        <color theme="1"/>
        <rFont val="Calibri"/>
        <family val="2"/>
        <charset val="238"/>
        <scheme val="minor"/>
      </rPr>
      <t>mikroprzedsiębiorstwem</t>
    </r>
    <r>
      <rPr>
        <sz val="12"/>
        <color theme="1"/>
        <rFont val="Calibri"/>
        <family val="2"/>
        <scheme val="minor"/>
      </rPr>
      <t xml:space="preserve"> – przedsiębiorstwo, które zatrudnia mniej niż 10 osób i którego roczny obrót lub roczna suma bilansowa nie przekracza 2 milionów EUR,</t>
    </r>
  </si>
  <si>
    <t>Zalecenie Komisji z dnia 06 maja 2003r.dotyczace definicji mikroprzedsiębiorstw oraz małych i średnich przedsiębiorstw ( Dz. U. L. 124 z 20.5.2003r.)</t>
  </si>
  <si>
    <t>9. Oświadczenie dotyczące dokumentów z SWZ:</t>
  </si>
  <si>
    <t>Oświadczam, że dokumenty wymienione w SWZ (np. CEiDG, KRS) dostępne są w postaci elektronicznej pod określonymi adresami internetowymi ogólnodostępnych i bezpłatnych baz danych :</t>
  </si>
  <si>
    <t>Lub znajdują się w posiadaniu Zamawiającego w postępowaniu o nr (podać nr sprawy, ewentualnie nazwę postępowania):</t>
  </si>
  <si>
    <t>(Właściwe zaznacz "X")</t>
  </si>
  <si>
    <t>Stawka VAT (%)</t>
  </si>
  <si>
    <t>10. Oświadczam, że wypełniłem obowiązki informacyjne przewidziane w art. 13 lub art. 14 RODO 1)  wobec osób fizycznych, od których dane osobowe bezpośrednio lub pośrednio pozyskałem w celu ubiegania się o udzielenie zamówienia publicznego w niniejszym postępowaniu.*</t>
  </si>
  <si>
    <t xml:space="preserve">1)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</si>
  <si>
    <t>*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</si>
  <si>
    <t xml:space="preserve">11.Nadzór nad realizacją umowy ze strony Wykonawcy sprawować będzie: </t>
  </si>
  <si>
    <t>Imię nazwisko:</t>
  </si>
  <si>
    <t>Stanowisko:</t>
  </si>
  <si>
    <t>Osoby, które będą zawierały umowę ze strony Wykonawcy:</t>
  </si>
  <si>
    <t>Osoba(y) odpowiedzialna za realizację umowy ze strony Wykonawcy</t>
  </si>
  <si>
    <t xml:space="preserve">Osoba której będą składane poszczególne zamówienia na dostawę </t>
  </si>
  <si>
    <t xml:space="preserve">Nr konta bankowego do rozliczeń pomiędzy Zamawiającym a Wykonawcą </t>
  </si>
  <si>
    <t>Nr tel.</t>
  </si>
  <si>
    <t>Nazwa i adres banku:</t>
  </si>
  <si>
    <t>Numer rachunku:</t>
  </si>
  <si>
    <t>Pod groźbą odpowiedzialności karnej oświadczam, że treść oferty oraz załączone do niej dokumenty opisują stan prawny i faktyczny aktualny na dzień otwarcia ofert.</t>
  </si>
  <si>
    <t>(Miejscowość)</t>
  </si>
  <si>
    <t>dnia,</t>
  </si>
  <si>
    <t>(data)</t>
  </si>
  <si>
    <t>Podpis osoby (osób) upoważnionej do występowania w imieniu Wykonawcy</t>
  </si>
  <si>
    <t>Marchew</t>
  </si>
  <si>
    <t>Jednostka miary</t>
  </si>
  <si>
    <t>kg</t>
  </si>
  <si>
    <t>Seler</t>
  </si>
  <si>
    <t>Pietruszka</t>
  </si>
  <si>
    <t>Pietruszka - nać          (pęczek 10szt.)</t>
  </si>
  <si>
    <t>pęczek</t>
  </si>
  <si>
    <t>Fasola Jaś</t>
  </si>
  <si>
    <t>Groch łuskany połówki</t>
  </si>
  <si>
    <t>Kapusta biała</t>
  </si>
  <si>
    <t>Kapusta czerwona</t>
  </si>
  <si>
    <t>Kapusta pekińska</t>
  </si>
  <si>
    <t>szt</t>
  </si>
  <si>
    <t>Cebula</t>
  </si>
  <si>
    <t>Por</t>
  </si>
  <si>
    <t>Czosnek - głowka</t>
  </si>
  <si>
    <t>Pomidor</t>
  </si>
  <si>
    <t>Pieczarki</t>
  </si>
  <si>
    <t>Buraki ćwikłowe</t>
  </si>
  <si>
    <t>Sałata zielona</t>
  </si>
  <si>
    <t>Cebula - szczypior    (Pęczek - 10szt)</t>
  </si>
  <si>
    <t>Rzodkiewka              (pęczek - 180g)</t>
  </si>
  <si>
    <t>Koper (pęczek - 60g)</t>
  </si>
  <si>
    <t>Ogórek szklarniowy</t>
  </si>
  <si>
    <t>Jabłka</t>
  </si>
  <si>
    <t>Brzoskwinia</t>
  </si>
  <si>
    <t>Cytryna</t>
  </si>
  <si>
    <t>Pomarańcza</t>
  </si>
  <si>
    <t>Banan</t>
  </si>
  <si>
    <t>CZĘŚĆ II</t>
  </si>
  <si>
    <t>Papryka świeża</t>
  </si>
  <si>
    <t>Mandarynka</t>
  </si>
  <si>
    <t>Winogron</t>
  </si>
  <si>
    <t>1. Oświadczam, że wybór mojej oferty</t>
  </si>
  <si>
    <t>Wstaw "X" we wskazanym polu:</t>
  </si>
  <si>
    <t>nie będzie prowadził do powstania u Zamawiającego obowiązku podatkowego zgodnie z przepisami ustawy o podatku od towarów i usług.</t>
  </si>
  <si>
    <t>2. Wybór niniejszej oferty: (wstaw "X" we wskazanym polu)</t>
  </si>
  <si>
    <t>będzie prowadzić do powstania u Zamawiającego obowiązku podatkowego zgodnie z przepisami ustawy o podatku od towarów i usług.</t>
  </si>
  <si>
    <t xml:space="preserve"> podatkowego oraz wartość tego towaru lub usługi bez kwoty podatku wynoszącą</t>
  </si>
  <si>
    <t>(wypełnić tabele poniżej)</t>
  </si>
  <si>
    <t>Nazwa towaru</t>
  </si>
  <si>
    <t>wartość towaru lub usługi bez kowty podatku</t>
  </si>
  <si>
    <t>12. Informacje zawarte w ofercie: (wstaw 'X' w właściwe pole, oraz wypełnij pola wskazane)</t>
  </si>
  <si>
    <t>Żadna z informacji zawartych w ofercie nie stanowi tajemnicy przedsiębiorstwa w rozumieniu przepisów o zwalczaniu nieuczciwej konkrencji</t>
  </si>
  <si>
    <t xml:space="preserve">informacje i dokumenty zawarte na stronach od </t>
  </si>
  <si>
    <t>do</t>
  </si>
  <si>
    <t>stanowią tajemnice przedsiębiorstwa w</t>
  </si>
  <si>
    <t xml:space="preserve">rozumieniu przepisów o zwalczeniu nieuczyciwej konkurencji, co wykazaliśmy w załączniku nr </t>
  </si>
  <si>
    <t>do oferty i zastrzegamy, że</t>
  </si>
  <si>
    <t>nie mogą być one udostępniane. Uzasadnienie zastrzeżenia ww. informacji jako tajemnicy przedsiębiorstwa zostało załączone do</t>
  </si>
  <si>
    <t>naszej oferty.</t>
  </si>
  <si>
    <t>Załącznikami do niniejszej oferty są:</t>
  </si>
  <si>
    <t>1)</t>
  </si>
  <si>
    <t>2)</t>
  </si>
  <si>
    <t>3)</t>
  </si>
  <si>
    <t>4)</t>
  </si>
  <si>
    <t>5)</t>
  </si>
  <si>
    <t>WARZYWA I OWOCE</t>
  </si>
  <si>
    <t xml:space="preserve">5. Oświadczam, że zapoznałem się z treścią specyfikacji warunków zamówienia i tym zobowiązuję się spełnić wszystkie zawarte w niej warunki. </t>
  </si>
  <si>
    <t>8. Oświadczam, że akceptuję załączony do specyfikacji warunków zamówienia projekt umowy. Jednocześnie zobowiązuję się, w przypadku wyboru złożonej przeze mnie oferty, podpisać umowę bez zastrzeżeń, w siedzibie Zamawiającego w terminie przez Niego wyznaczonym.</t>
  </si>
  <si>
    <t>Cena jedn. netto za 1 kg</t>
  </si>
  <si>
    <t>Załącznik nr 1b</t>
  </si>
  <si>
    <t>Nektarynka</t>
  </si>
  <si>
    <t xml:space="preserve">Nawiązując do ogłoszonego postepowania o udzielenie zamówienia publicznego, opublikowanego w Biuletynie Zamówień Publicznych oferujemy DOSTAWĘ WARZYW I OWOCÓW DLA DOMU POMOCY SPOŁECZNEJ W KLISINIE I PODLEGŁYCH ZAKŁADÓW (RADYNIA, BOBOLUSZKI, DZBAŃCE I BLISZCZYCE ) znak sprawy 6/2022
w następujących cenach: </t>
  </si>
  <si>
    <t>Data: kwalifikowany podpis elektroniczny lub podpis zaufany lub podpis osobisty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</si>
</sst>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13" fillId="0" borderId="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3" fillId="2" borderId="1" xfId="0" applyFont="1" applyFill="1" applyBorder="1" applyAlignment="1" applyProtection="1">
      <alignment wrapText="1"/>
      <protection locked="0"/>
    </xf>
    <xf numFmtId="9" fontId="2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11" fillId="0" borderId="12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0" xfId="2" applyNumberFormat="1" applyFont="1" applyBorder="1" applyAlignment="1">
      <alignment horizontal="center" vertical="center" wrapText="1"/>
    </xf>
    <xf numFmtId="2" fontId="2" fillId="0" borderId="12" xfId="2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2" fontId="2" fillId="0" borderId="1" xfId="1" applyNumberFormat="1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3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2" fontId="2" fillId="3" borderId="4" xfId="0" applyNumberFormat="1" applyFont="1" applyFill="1" applyBorder="1" applyAlignment="1">
      <alignment horizontal="right" wrapText="1"/>
    </xf>
    <xf numFmtId="0" fontId="2" fillId="3" borderId="3" xfId="0" applyFont="1" applyFill="1" applyBorder="1" applyAlignment="1">
      <alignment horizontal="right" wrapText="1"/>
    </xf>
    <xf numFmtId="0" fontId="2" fillId="3" borderId="6" xfId="0" applyFont="1" applyFill="1" applyBorder="1" applyAlignment="1">
      <alignment horizontal="right" wrapText="1"/>
    </xf>
    <xf numFmtId="0" fontId="2" fillId="3" borderId="0" xfId="0" applyFont="1" applyFill="1" applyBorder="1" applyAlignment="1">
      <alignment horizontal="right" wrapText="1"/>
    </xf>
    <xf numFmtId="0" fontId="2" fillId="3" borderId="8" xfId="0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right" wrapText="1"/>
    </xf>
    <xf numFmtId="0" fontId="3" fillId="0" borderId="5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2" borderId="6" xfId="0" applyFont="1" applyFill="1" applyBorder="1" applyAlignment="1" applyProtection="1">
      <alignment horizontal="center" wrapText="1"/>
      <protection locked="0"/>
    </xf>
    <xf numFmtId="0" fontId="3" fillId="2" borderId="0" xfId="0" applyFont="1" applyFill="1" applyBorder="1" applyAlignment="1" applyProtection="1">
      <alignment horizontal="center" wrapText="1"/>
      <protection locked="0"/>
    </xf>
    <xf numFmtId="0" fontId="3" fillId="2" borderId="7" xfId="0" applyFont="1" applyFill="1" applyBorder="1" applyAlignment="1" applyProtection="1">
      <alignment horizontal="center" wrapText="1"/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9" xfId="0" applyFont="1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left" vertical="top" wrapText="1"/>
    </xf>
    <xf numFmtId="0" fontId="0" fillId="0" borderId="6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1" fillId="0" borderId="6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2" borderId="10" xfId="0" applyFont="1" applyFill="1" applyBorder="1" applyAlignment="1" applyProtection="1">
      <alignment horizontal="center" wrapText="1"/>
      <protection locked="0"/>
    </xf>
    <xf numFmtId="0" fontId="3" fillId="2" borderId="11" xfId="0" applyFont="1" applyFill="1" applyBorder="1" applyAlignment="1" applyProtection="1">
      <alignment horizontal="center" wrapText="1"/>
      <protection locked="0"/>
    </xf>
    <xf numFmtId="0" fontId="3" fillId="2" borderId="12" xfId="0" applyFont="1" applyFill="1" applyBorder="1" applyAlignment="1" applyProtection="1">
      <alignment horizontal="center" wrapText="1"/>
      <protection locked="0"/>
    </xf>
    <xf numFmtId="0" fontId="3" fillId="2" borderId="13" xfId="0" applyFont="1" applyFill="1" applyBorder="1" applyAlignment="1" applyProtection="1">
      <alignment horizontal="center" wrapText="1"/>
      <protection locked="0"/>
    </xf>
    <xf numFmtId="0" fontId="3" fillId="2" borderId="14" xfId="0" applyFont="1" applyFill="1" applyBorder="1" applyAlignment="1" applyProtection="1">
      <alignment horizontal="center" wrapText="1"/>
      <protection locked="0"/>
    </xf>
    <xf numFmtId="0" fontId="3" fillId="2" borderId="15" xfId="0" applyFont="1" applyFill="1" applyBorder="1" applyAlignment="1" applyProtection="1">
      <alignment horizontal="center" wrapText="1"/>
      <protection locked="0"/>
    </xf>
    <xf numFmtId="0" fontId="3" fillId="0" borderId="3" xfId="0" applyFont="1" applyBorder="1" applyAlignment="1">
      <alignment horizontal="right" wrapText="1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3" fillId="2" borderId="4" xfId="0" applyFont="1" applyFill="1" applyBorder="1" applyAlignment="1" applyProtection="1">
      <alignment horizontal="center" wrapText="1"/>
      <protection locked="0"/>
    </xf>
    <xf numFmtId="0" fontId="3" fillId="2" borderId="3" xfId="0" applyFont="1" applyFill="1" applyBorder="1" applyAlignment="1" applyProtection="1">
      <alignment horizontal="center" wrapText="1"/>
      <protection locked="0"/>
    </xf>
    <xf numFmtId="0" fontId="3" fillId="2" borderId="5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 wrapText="1"/>
    </xf>
    <xf numFmtId="0" fontId="3" fillId="2" borderId="0" xfId="0" applyFont="1" applyFill="1" applyAlignment="1" applyProtection="1">
      <alignment horizontal="center" wrapText="1"/>
      <protection locked="0"/>
    </xf>
    <xf numFmtId="0" fontId="9" fillId="0" borderId="0" xfId="0" applyFont="1" applyAlignment="1">
      <alignment horizontal="center" vertical="top" wrapText="1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2"/>
  <sheetViews>
    <sheetView tabSelected="1" topLeftCell="A8" zoomScaleNormal="100" workbookViewId="0">
      <selection activeCell="D8" sqref="D8:N8"/>
    </sheetView>
  </sheetViews>
  <sheetFormatPr defaultColWidth="8.7109375" defaultRowHeight="15.75" x14ac:dyDescent="0.25"/>
  <cols>
    <col min="1" max="16384" width="8.7109375" style="1"/>
  </cols>
  <sheetData>
    <row r="1" spans="1:15" ht="15.6" customHeight="1" x14ac:dyDescent="0.25">
      <c r="A1" s="61" t="s">
        <v>4</v>
      </c>
      <c r="B1" s="61"/>
      <c r="C1" s="61"/>
      <c r="G1" s="58"/>
      <c r="H1" s="58"/>
      <c r="I1" s="58"/>
      <c r="M1" s="56" t="s">
        <v>122</v>
      </c>
      <c r="N1" s="56"/>
      <c r="O1" s="56"/>
    </row>
    <row r="2" spans="1:15" x14ac:dyDescent="0.25">
      <c r="G2" s="59" t="s">
        <v>5</v>
      </c>
      <c r="H2" s="59"/>
      <c r="I2" s="59"/>
    </row>
    <row r="3" spans="1:15" x14ac:dyDescent="0.25">
      <c r="G3" s="2"/>
      <c r="H3" s="2"/>
      <c r="I3" s="2"/>
    </row>
    <row r="4" spans="1:15" x14ac:dyDescent="0.25">
      <c r="A4" s="60" t="s">
        <v>6</v>
      </c>
      <c r="B4" s="60"/>
      <c r="C4" s="60"/>
      <c r="D4" s="60"/>
      <c r="E4" s="60"/>
      <c r="F4" s="60"/>
      <c r="G4" s="2"/>
      <c r="H4" s="2"/>
      <c r="I4" s="2"/>
    </row>
    <row r="5" spans="1:15" x14ac:dyDescent="0.25">
      <c r="A5" s="60" t="s">
        <v>7</v>
      </c>
      <c r="B5" s="60"/>
      <c r="C5" s="60"/>
      <c r="D5" s="3"/>
      <c r="E5" s="3"/>
      <c r="F5" s="3"/>
      <c r="G5" s="2"/>
      <c r="H5" s="2"/>
      <c r="I5" s="2"/>
    </row>
    <row r="6" spans="1:15" x14ac:dyDescent="0.25">
      <c r="A6" s="60" t="s">
        <v>8</v>
      </c>
      <c r="B6" s="60"/>
      <c r="C6" s="60"/>
      <c r="D6" s="60"/>
      <c r="E6" s="3"/>
      <c r="F6" s="3"/>
      <c r="G6" s="2"/>
      <c r="H6" s="2"/>
      <c r="I6" s="2"/>
    </row>
    <row r="7" spans="1:15" x14ac:dyDescent="0.25">
      <c r="A7" s="4"/>
      <c r="B7" s="4"/>
      <c r="C7" s="4"/>
      <c r="G7" s="2"/>
      <c r="H7" s="2"/>
      <c r="I7" s="2"/>
    </row>
    <row r="8" spans="1:15" x14ac:dyDescent="0.25">
      <c r="A8" s="51" t="s">
        <v>9</v>
      </c>
      <c r="B8" s="51"/>
      <c r="C8" s="51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5" x14ac:dyDescent="0.25">
      <c r="A9" s="51" t="s">
        <v>10</v>
      </c>
      <c r="B9" s="51"/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  <row r="10" spans="1:15" x14ac:dyDescent="0.25">
      <c r="A10" s="51" t="s">
        <v>11</v>
      </c>
      <c r="B10" s="51"/>
      <c r="C10" s="51"/>
      <c r="D10" s="52"/>
      <c r="E10" s="52"/>
      <c r="F10" s="52"/>
      <c r="G10" s="5"/>
      <c r="K10" s="6" t="s">
        <v>12</v>
      </c>
      <c r="L10" s="52"/>
      <c r="M10" s="52"/>
      <c r="N10" s="52"/>
    </row>
    <row r="11" spans="1:15" x14ac:dyDescent="0.25">
      <c r="B11" s="51" t="s">
        <v>13</v>
      </c>
      <c r="C11" s="51"/>
      <c r="D11" s="52"/>
      <c r="E11" s="52"/>
      <c r="F11" s="52"/>
      <c r="K11" s="7" t="s">
        <v>14</v>
      </c>
      <c r="L11" s="52"/>
      <c r="M11" s="52"/>
      <c r="N11" s="52"/>
    </row>
    <row r="13" spans="1:15" ht="15.6" customHeight="1" x14ac:dyDescent="0.25">
      <c r="A13" s="57" t="s">
        <v>124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</row>
    <row r="14" spans="1:15" x14ac:dyDescent="0.2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</row>
    <row r="15" spans="1:15" x14ac:dyDescent="0.2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</row>
    <row r="16" spans="1:15" ht="15.6" customHeight="1" x14ac:dyDescent="0.25">
      <c r="D16" s="54" t="s">
        <v>15</v>
      </c>
      <c r="E16" s="54"/>
      <c r="F16" s="54"/>
      <c r="G16" s="54"/>
      <c r="H16" s="54"/>
      <c r="I16" s="54"/>
      <c r="J16" s="54"/>
      <c r="K16" s="54"/>
      <c r="L16" s="54"/>
    </row>
    <row r="18" spans="1:15" ht="15.75" customHeight="1" x14ac:dyDescent="0.25">
      <c r="F18" s="11"/>
      <c r="G18" s="11"/>
      <c r="H18" s="53" t="s">
        <v>90</v>
      </c>
      <c r="I18" s="53"/>
      <c r="J18" s="53" t="s">
        <v>118</v>
      </c>
      <c r="K18" s="53"/>
      <c r="L18" s="53"/>
    </row>
    <row r="19" spans="1:15" ht="30.95" customHeight="1" x14ac:dyDescent="0.25">
      <c r="A19" s="37" t="s">
        <v>0</v>
      </c>
      <c r="B19" s="38"/>
      <c r="C19" s="39"/>
      <c r="D19" s="14" t="s">
        <v>62</v>
      </c>
      <c r="E19" s="9" t="s">
        <v>1</v>
      </c>
      <c r="F19" s="55" t="s">
        <v>121</v>
      </c>
      <c r="G19" s="55"/>
      <c r="H19" s="55" t="s">
        <v>2</v>
      </c>
      <c r="I19" s="55"/>
      <c r="J19" s="8" t="s">
        <v>42</v>
      </c>
      <c r="K19" s="55" t="s">
        <v>3</v>
      </c>
      <c r="L19" s="55"/>
      <c r="M19" s="55" t="s">
        <v>16</v>
      </c>
      <c r="N19" s="55"/>
      <c r="O19" s="55"/>
    </row>
    <row r="20" spans="1:15" ht="30.95" customHeight="1" x14ac:dyDescent="0.25">
      <c r="A20" s="26" t="s">
        <v>61</v>
      </c>
      <c r="B20" s="27"/>
      <c r="C20" s="28"/>
      <c r="D20" s="15" t="s">
        <v>63</v>
      </c>
      <c r="E20" s="25">
        <v>480</v>
      </c>
      <c r="F20" s="29"/>
      <c r="G20" s="30"/>
      <c r="H20" s="31">
        <f>ROUND(F20*E20,2)</f>
        <v>0</v>
      </c>
      <c r="I20" s="32"/>
      <c r="J20" s="17"/>
      <c r="K20" s="33">
        <f>ROUND(H20*J20,2)</f>
        <v>0</v>
      </c>
      <c r="L20" s="34"/>
      <c r="M20" s="31">
        <f>ROUND(H20+K20,2)</f>
        <v>0</v>
      </c>
      <c r="N20" s="35"/>
      <c r="O20" s="36"/>
    </row>
    <row r="21" spans="1:15" ht="30.95" customHeight="1" x14ac:dyDescent="0.25">
      <c r="A21" s="26" t="s">
        <v>64</v>
      </c>
      <c r="B21" s="27"/>
      <c r="C21" s="28"/>
      <c r="D21" s="15" t="s">
        <v>63</v>
      </c>
      <c r="E21" s="25">
        <v>180</v>
      </c>
      <c r="F21" s="29"/>
      <c r="G21" s="30"/>
      <c r="H21" s="31">
        <f t="shared" ref="H21:H48" si="0">ROUND(F21*E21,2)</f>
        <v>0</v>
      </c>
      <c r="I21" s="32"/>
      <c r="J21" s="17"/>
      <c r="K21" s="33">
        <f t="shared" ref="K21:K48" si="1">ROUND(H21*J21,2)</f>
        <v>0</v>
      </c>
      <c r="L21" s="34"/>
      <c r="M21" s="31">
        <f t="shared" ref="M21:M48" si="2">ROUND(H21+K21,2)</f>
        <v>0</v>
      </c>
      <c r="N21" s="35"/>
      <c r="O21" s="36"/>
    </row>
    <row r="22" spans="1:15" ht="30.95" customHeight="1" x14ac:dyDescent="0.25">
      <c r="A22" s="26" t="s">
        <v>65</v>
      </c>
      <c r="B22" s="27"/>
      <c r="C22" s="28"/>
      <c r="D22" s="15" t="s">
        <v>63</v>
      </c>
      <c r="E22" s="25">
        <v>100</v>
      </c>
      <c r="F22" s="29"/>
      <c r="G22" s="30"/>
      <c r="H22" s="31">
        <f t="shared" si="0"/>
        <v>0</v>
      </c>
      <c r="I22" s="32"/>
      <c r="J22" s="17"/>
      <c r="K22" s="33">
        <f t="shared" si="1"/>
        <v>0</v>
      </c>
      <c r="L22" s="34"/>
      <c r="M22" s="31">
        <f t="shared" si="2"/>
        <v>0</v>
      </c>
      <c r="N22" s="35"/>
      <c r="O22" s="36"/>
    </row>
    <row r="23" spans="1:15" ht="30.95" customHeight="1" x14ac:dyDescent="0.25">
      <c r="A23" s="26" t="s">
        <v>66</v>
      </c>
      <c r="B23" s="27"/>
      <c r="C23" s="28"/>
      <c r="D23" s="15" t="s">
        <v>67</v>
      </c>
      <c r="E23" s="25">
        <v>1600</v>
      </c>
      <c r="F23" s="29"/>
      <c r="G23" s="30"/>
      <c r="H23" s="31">
        <f t="shared" si="0"/>
        <v>0</v>
      </c>
      <c r="I23" s="32"/>
      <c r="J23" s="17"/>
      <c r="K23" s="33">
        <f t="shared" si="1"/>
        <v>0</v>
      </c>
      <c r="L23" s="34"/>
      <c r="M23" s="31">
        <f t="shared" si="2"/>
        <v>0</v>
      </c>
      <c r="N23" s="35"/>
      <c r="O23" s="36"/>
    </row>
    <row r="24" spans="1:15" ht="30.95" customHeight="1" x14ac:dyDescent="0.25">
      <c r="A24" s="26" t="s">
        <v>68</v>
      </c>
      <c r="B24" s="27"/>
      <c r="C24" s="28"/>
      <c r="D24" s="15" t="s">
        <v>63</v>
      </c>
      <c r="E24" s="25">
        <v>300</v>
      </c>
      <c r="F24" s="29"/>
      <c r="G24" s="30"/>
      <c r="H24" s="31">
        <f t="shared" si="0"/>
        <v>0</v>
      </c>
      <c r="I24" s="32"/>
      <c r="J24" s="17"/>
      <c r="K24" s="33">
        <f t="shared" si="1"/>
        <v>0</v>
      </c>
      <c r="L24" s="34"/>
      <c r="M24" s="31">
        <f t="shared" si="2"/>
        <v>0</v>
      </c>
      <c r="N24" s="35"/>
      <c r="O24" s="36"/>
    </row>
    <row r="25" spans="1:15" ht="30.95" customHeight="1" x14ac:dyDescent="0.25">
      <c r="A25" s="26" t="s">
        <v>69</v>
      </c>
      <c r="B25" s="27"/>
      <c r="C25" s="28"/>
      <c r="D25" s="15" t="s">
        <v>63</v>
      </c>
      <c r="E25" s="25">
        <v>45</v>
      </c>
      <c r="F25" s="29"/>
      <c r="G25" s="30"/>
      <c r="H25" s="31">
        <f t="shared" si="0"/>
        <v>0</v>
      </c>
      <c r="I25" s="32"/>
      <c r="J25" s="17"/>
      <c r="K25" s="33">
        <f t="shared" si="1"/>
        <v>0</v>
      </c>
      <c r="L25" s="34"/>
      <c r="M25" s="31">
        <f t="shared" si="2"/>
        <v>0</v>
      </c>
      <c r="N25" s="35"/>
      <c r="O25" s="36"/>
    </row>
    <row r="26" spans="1:15" ht="30.95" customHeight="1" x14ac:dyDescent="0.25">
      <c r="A26" s="26" t="s">
        <v>70</v>
      </c>
      <c r="B26" s="27"/>
      <c r="C26" s="28"/>
      <c r="D26" s="15" t="s">
        <v>63</v>
      </c>
      <c r="E26" s="25">
        <v>1700</v>
      </c>
      <c r="F26" s="29"/>
      <c r="G26" s="30"/>
      <c r="H26" s="31">
        <f t="shared" si="0"/>
        <v>0</v>
      </c>
      <c r="I26" s="32"/>
      <c r="J26" s="17"/>
      <c r="K26" s="33">
        <f t="shared" si="1"/>
        <v>0</v>
      </c>
      <c r="L26" s="34"/>
      <c r="M26" s="31">
        <f t="shared" si="2"/>
        <v>0</v>
      </c>
      <c r="N26" s="35"/>
      <c r="O26" s="36"/>
    </row>
    <row r="27" spans="1:15" ht="30.95" customHeight="1" x14ac:dyDescent="0.25">
      <c r="A27" s="26" t="s">
        <v>71</v>
      </c>
      <c r="B27" s="27"/>
      <c r="C27" s="28"/>
      <c r="D27" s="15" t="s">
        <v>63</v>
      </c>
      <c r="E27" s="25">
        <v>410</v>
      </c>
      <c r="F27" s="29"/>
      <c r="G27" s="30"/>
      <c r="H27" s="31">
        <f t="shared" si="0"/>
        <v>0</v>
      </c>
      <c r="I27" s="32"/>
      <c r="J27" s="17"/>
      <c r="K27" s="33">
        <f t="shared" si="1"/>
        <v>0</v>
      </c>
      <c r="L27" s="34"/>
      <c r="M27" s="31">
        <f t="shared" si="2"/>
        <v>0</v>
      </c>
      <c r="N27" s="35"/>
      <c r="O27" s="36"/>
    </row>
    <row r="28" spans="1:15" ht="30.95" customHeight="1" x14ac:dyDescent="0.25">
      <c r="A28" s="26" t="s">
        <v>72</v>
      </c>
      <c r="B28" s="27"/>
      <c r="C28" s="28"/>
      <c r="D28" s="15" t="s">
        <v>63</v>
      </c>
      <c r="E28" s="25">
        <v>650</v>
      </c>
      <c r="F28" s="29"/>
      <c r="G28" s="30"/>
      <c r="H28" s="31">
        <f t="shared" si="0"/>
        <v>0</v>
      </c>
      <c r="I28" s="32"/>
      <c r="J28" s="17"/>
      <c r="K28" s="33">
        <f t="shared" si="1"/>
        <v>0</v>
      </c>
      <c r="L28" s="34"/>
      <c r="M28" s="31">
        <f t="shared" si="2"/>
        <v>0</v>
      </c>
      <c r="N28" s="35"/>
      <c r="O28" s="36"/>
    </row>
    <row r="29" spans="1:15" ht="30.95" customHeight="1" x14ac:dyDescent="0.25">
      <c r="A29" s="26" t="s">
        <v>76</v>
      </c>
      <c r="B29" s="27"/>
      <c r="C29" s="28"/>
      <c r="D29" s="15" t="s">
        <v>73</v>
      </c>
      <c r="E29" s="25">
        <v>1100</v>
      </c>
      <c r="F29" s="29"/>
      <c r="G29" s="30"/>
      <c r="H29" s="31">
        <f t="shared" si="0"/>
        <v>0</v>
      </c>
      <c r="I29" s="32"/>
      <c r="J29" s="17"/>
      <c r="K29" s="33">
        <f t="shared" si="1"/>
        <v>0</v>
      </c>
      <c r="L29" s="34"/>
      <c r="M29" s="31">
        <f t="shared" si="2"/>
        <v>0</v>
      </c>
      <c r="N29" s="35"/>
      <c r="O29" s="36"/>
    </row>
    <row r="30" spans="1:15" ht="30.95" customHeight="1" x14ac:dyDescent="0.25">
      <c r="A30" s="26" t="s">
        <v>74</v>
      </c>
      <c r="B30" s="27"/>
      <c r="C30" s="28"/>
      <c r="D30" s="15" t="s">
        <v>63</v>
      </c>
      <c r="E30" s="25">
        <v>670</v>
      </c>
      <c r="F30" s="29"/>
      <c r="G30" s="30"/>
      <c r="H30" s="31">
        <f t="shared" si="0"/>
        <v>0</v>
      </c>
      <c r="I30" s="32"/>
      <c r="J30" s="17"/>
      <c r="K30" s="33">
        <f t="shared" si="1"/>
        <v>0</v>
      </c>
      <c r="L30" s="34"/>
      <c r="M30" s="31">
        <f t="shared" si="2"/>
        <v>0</v>
      </c>
      <c r="N30" s="35"/>
      <c r="O30" s="36"/>
    </row>
    <row r="31" spans="1:15" ht="30.95" customHeight="1" x14ac:dyDescent="0.25">
      <c r="A31" s="26" t="s">
        <v>75</v>
      </c>
      <c r="B31" s="27"/>
      <c r="C31" s="28"/>
      <c r="D31" s="15" t="s">
        <v>73</v>
      </c>
      <c r="E31" s="25">
        <v>300</v>
      </c>
      <c r="F31" s="29"/>
      <c r="G31" s="30"/>
      <c r="H31" s="31">
        <f t="shared" si="0"/>
        <v>0</v>
      </c>
      <c r="I31" s="32"/>
      <c r="J31" s="17"/>
      <c r="K31" s="33">
        <f t="shared" si="1"/>
        <v>0</v>
      </c>
      <c r="L31" s="34"/>
      <c r="M31" s="31">
        <f t="shared" si="2"/>
        <v>0</v>
      </c>
      <c r="N31" s="35"/>
      <c r="O31" s="36"/>
    </row>
    <row r="32" spans="1:15" ht="30.95" customHeight="1" x14ac:dyDescent="0.25">
      <c r="A32" s="26" t="s">
        <v>77</v>
      </c>
      <c r="B32" s="27"/>
      <c r="C32" s="28"/>
      <c r="D32" s="15" t="s">
        <v>63</v>
      </c>
      <c r="E32" s="25">
        <v>2400</v>
      </c>
      <c r="F32" s="29"/>
      <c r="G32" s="30"/>
      <c r="H32" s="31">
        <f t="shared" si="0"/>
        <v>0</v>
      </c>
      <c r="I32" s="32"/>
      <c r="J32" s="17"/>
      <c r="K32" s="33">
        <f t="shared" si="1"/>
        <v>0</v>
      </c>
      <c r="L32" s="34"/>
      <c r="M32" s="31">
        <f t="shared" si="2"/>
        <v>0</v>
      </c>
      <c r="N32" s="35"/>
      <c r="O32" s="36"/>
    </row>
    <row r="33" spans="1:15" ht="30.95" customHeight="1" x14ac:dyDescent="0.25">
      <c r="A33" s="26" t="s">
        <v>78</v>
      </c>
      <c r="B33" s="27"/>
      <c r="C33" s="28"/>
      <c r="D33" s="15" t="s">
        <v>63</v>
      </c>
      <c r="E33" s="25">
        <v>170</v>
      </c>
      <c r="F33" s="29"/>
      <c r="G33" s="30"/>
      <c r="H33" s="31">
        <f t="shared" si="0"/>
        <v>0</v>
      </c>
      <c r="I33" s="32"/>
      <c r="J33" s="17"/>
      <c r="K33" s="33">
        <f t="shared" si="1"/>
        <v>0</v>
      </c>
      <c r="L33" s="34"/>
      <c r="M33" s="31">
        <f t="shared" si="2"/>
        <v>0</v>
      </c>
      <c r="N33" s="35"/>
      <c r="O33" s="36"/>
    </row>
    <row r="34" spans="1:15" ht="30.95" customHeight="1" x14ac:dyDescent="0.25">
      <c r="A34" s="26" t="s">
        <v>79</v>
      </c>
      <c r="B34" s="27"/>
      <c r="C34" s="28"/>
      <c r="D34" s="15" t="s">
        <v>63</v>
      </c>
      <c r="E34" s="25">
        <v>2000</v>
      </c>
      <c r="F34" s="29"/>
      <c r="G34" s="30"/>
      <c r="H34" s="31">
        <f t="shared" si="0"/>
        <v>0</v>
      </c>
      <c r="I34" s="32"/>
      <c r="J34" s="17"/>
      <c r="K34" s="33">
        <f t="shared" si="1"/>
        <v>0</v>
      </c>
      <c r="L34" s="34"/>
      <c r="M34" s="31">
        <f t="shared" si="2"/>
        <v>0</v>
      </c>
      <c r="N34" s="35"/>
      <c r="O34" s="36"/>
    </row>
    <row r="35" spans="1:15" ht="30.95" customHeight="1" x14ac:dyDescent="0.25">
      <c r="A35" s="26" t="s">
        <v>80</v>
      </c>
      <c r="B35" s="27"/>
      <c r="C35" s="28"/>
      <c r="D35" s="15" t="s">
        <v>73</v>
      </c>
      <c r="E35" s="25">
        <v>850</v>
      </c>
      <c r="F35" s="29"/>
      <c r="G35" s="30"/>
      <c r="H35" s="31">
        <f t="shared" si="0"/>
        <v>0</v>
      </c>
      <c r="I35" s="32"/>
      <c r="J35" s="17"/>
      <c r="K35" s="33">
        <f t="shared" si="1"/>
        <v>0</v>
      </c>
      <c r="L35" s="34"/>
      <c r="M35" s="31">
        <f t="shared" si="2"/>
        <v>0</v>
      </c>
      <c r="N35" s="35"/>
      <c r="O35" s="36"/>
    </row>
    <row r="36" spans="1:15" ht="30.95" customHeight="1" x14ac:dyDescent="0.25">
      <c r="A36" s="26" t="s">
        <v>81</v>
      </c>
      <c r="B36" s="27"/>
      <c r="C36" s="28"/>
      <c r="D36" s="15" t="s">
        <v>67</v>
      </c>
      <c r="E36" s="25">
        <v>1400</v>
      </c>
      <c r="F36" s="29"/>
      <c r="G36" s="30"/>
      <c r="H36" s="31">
        <f t="shared" si="0"/>
        <v>0</v>
      </c>
      <c r="I36" s="32"/>
      <c r="J36" s="17"/>
      <c r="K36" s="33">
        <f t="shared" si="1"/>
        <v>0</v>
      </c>
      <c r="L36" s="34"/>
      <c r="M36" s="31">
        <f t="shared" si="2"/>
        <v>0</v>
      </c>
      <c r="N36" s="35"/>
      <c r="O36" s="36"/>
    </row>
    <row r="37" spans="1:15" ht="30.95" customHeight="1" x14ac:dyDescent="0.25">
      <c r="A37" s="26" t="s">
        <v>82</v>
      </c>
      <c r="B37" s="27"/>
      <c r="C37" s="28"/>
      <c r="D37" s="15" t="s">
        <v>67</v>
      </c>
      <c r="E37" s="25">
        <v>190</v>
      </c>
      <c r="F37" s="29"/>
      <c r="G37" s="30"/>
      <c r="H37" s="31">
        <f t="shared" si="0"/>
        <v>0</v>
      </c>
      <c r="I37" s="32"/>
      <c r="J37" s="17"/>
      <c r="K37" s="33">
        <f t="shared" si="1"/>
        <v>0</v>
      </c>
      <c r="L37" s="34"/>
      <c r="M37" s="31">
        <f t="shared" si="2"/>
        <v>0</v>
      </c>
      <c r="N37" s="35"/>
      <c r="O37" s="36"/>
    </row>
    <row r="38" spans="1:15" ht="30.95" customHeight="1" x14ac:dyDescent="0.25">
      <c r="A38" s="26" t="s">
        <v>83</v>
      </c>
      <c r="B38" s="27"/>
      <c r="C38" s="28"/>
      <c r="D38" s="15" t="s">
        <v>67</v>
      </c>
      <c r="E38" s="25">
        <v>1650</v>
      </c>
      <c r="F38" s="29"/>
      <c r="G38" s="30"/>
      <c r="H38" s="31">
        <f t="shared" si="0"/>
        <v>0</v>
      </c>
      <c r="I38" s="32"/>
      <c r="J38" s="17"/>
      <c r="K38" s="33">
        <f t="shared" si="1"/>
        <v>0</v>
      </c>
      <c r="L38" s="34"/>
      <c r="M38" s="31">
        <f t="shared" si="2"/>
        <v>0</v>
      </c>
      <c r="N38" s="35"/>
      <c r="O38" s="36"/>
    </row>
    <row r="39" spans="1:15" ht="30.95" customHeight="1" x14ac:dyDescent="0.25">
      <c r="A39" s="40" t="s">
        <v>91</v>
      </c>
      <c r="B39" s="41"/>
      <c r="C39" s="42"/>
      <c r="D39" s="24" t="s">
        <v>63</v>
      </c>
      <c r="E39" s="25">
        <v>9</v>
      </c>
      <c r="F39" s="29"/>
      <c r="G39" s="30"/>
      <c r="H39" s="31">
        <f t="shared" si="0"/>
        <v>0</v>
      </c>
      <c r="I39" s="32"/>
      <c r="J39" s="17"/>
      <c r="K39" s="33">
        <f t="shared" si="1"/>
        <v>0</v>
      </c>
      <c r="L39" s="34"/>
      <c r="M39" s="31">
        <f t="shared" si="2"/>
        <v>0</v>
      </c>
      <c r="N39" s="35"/>
      <c r="O39" s="36"/>
    </row>
    <row r="40" spans="1:15" ht="30.95" customHeight="1" x14ac:dyDescent="0.25">
      <c r="A40" s="26" t="s">
        <v>84</v>
      </c>
      <c r="B40" s="27"/>
      <c r="C40" s="28"/>
      <c r="D40" s="15" t="s">
        <v>63</v>
      </c>
      <c r="E40" s="25">
        <v>680</v>
      </c>
      <c r="F40" s="29"/>
      <c r="G40" s="30"/>
      <c r="H40" s="31">
        <f t="shared" si="0"/>
        <v>0</v>
      </c>
      <c r="I40" s="32"/>
      <c r="J40" s="17"/>
      <c r="K40" s="33">
        <f t="shared" si="1"/>
        <v>0</v>
      </c>
      <c r="L40" s="34"/>
      <c r="M40" s="31">
        <f t="shared" si="2"/>
        <v>0</v>
      </c>
      <c r="N40" s="35"/>
      <c r="O40" s="36"/>
    </row>
    <row r="41" spans="1:15" ht="30.95" customHeight="1" x14ac:dyDescent="0.25">
      <c r="A41" s="26" t="s">
        <v>85</v>
      </c>
      <c r="B41" s="27"/>
      <c r="C41" s="28"/>
      <c r="D41" s="15" t="s">
        <v>63</v>
      </c>
      <c r="E41" s="25">
        <v>6200</v>
      </c>
      <c r="F41" s="29"/>
      <c r="G41" s="30"/>
      <c r="H41" s="31">
        <f t="shared" si="0"/>
        <v>0</v>
      </c>
      <c r="I41" s="32"/>
      <c r="J41" s="17"/>
      <c r="K41" s="33">
        <f t="shared" si="1"/>
        <v>0</v>
      </c>
      <c r="L41" s="34"/>
      <c r="M41" s="31">
        <f t="shared" si="2"/>
        <v>0</v>
      </c>
      <c r="N41" s="35"/>
      <c r="O41" s="36"/>
    </row>
    <row r="42" spans="1:15" ht="30.95" customHeight="1" x14ac:dyDescent="0.25">
      <c r="A42" s="26" t="s">
        <v>123</v>
      </c>
      <c r="B42" s="27"/>
      <c r="C42" s="28"/>
      <c r="D42" s="23" t="s">
        <v>63</v>
      </c>
      <c r="E42" s="25">
        <v>120</v>
      </c>
      <c r="F42" s="29"/>
      <c r="G42" s="30"/>
      <c r="H42" s="31">
        <f t="shared" si="0"/>
        <v>0</v>
      </c>
      <c r="I42" s="32"/>
      <c r="J42" s="17"/>
      <c r="K42" s="33">
        <f t="shared" si="1"/>
        <v>0</v>
      </c>
      <c r="L42" s="34"/>
      <c r="M42" s="31">
        <f t="shared" si="2"/>
        <v>0</v>
      </c>
      <c r="N42" s="35"/>
      <c r="O42" s="36"/>
    </row>
    <row r="43" spans="1:15" ht="30.95" customHeight="1" x14ac:dyDescent="0.25">
      <c r="A43" s="40" t="s">
        <v>86</v>
      </c>
      <c r="B43" s="41"/>
      <c r="C43" s="42"/>
      <c r="D43" s="15" t="s">
        <v>63</v>
      </c>
      <c r="E43" s="25">
        <v>120</v>
      </c>
      <c r="F43" s="29"/>
      <c r="G43" s="30"/>
      <c r="H43" s="31">
        <f t="shared" si="0"/>
        <v>0</v>
      </c>
      <c r="I43" s="32"/>
      <c r="J43" s="17"/>
      <c r="K43" s="33">
        <f t="shared" si="1"/>
        <v>0</v>
      </c>
      <c r="L43" s="34"/>
      <c r="M43" s="31">
        <f t="shared" si="2"/>
        <v>0</v>
      </c>
      <c r="N43" s="35"/>
      <c r="O43" s="36"/>
    </row>
    <row r="44" spans="1:15" ht="30.95" customHeight="1" x14ac:dyDescent="0.25">
      <c r="A44" s="26" t="s">
        <v>87</v>
      </c>
      <c r="B44" s="27"/>
      <c r="C44" s="28"/>
      <c r="D44" s="15" t="s">
        <v>63</v>
      </c>
      <c r="E44" s="25">
        <v>350</v>
      </c>
      <c r="F44" s="29"/>
      <c r="G44" s="30"/>
      <c r="H44" s="31">
        <f t="shared" si="0"/>
        <v>0</v>
      </c>
      <c r="I44" s="32"/>
      <c r="J44" s="17"/>
      <c r="K44" s="33">
        <f t="shared" si="1"/>
        <v>0</v>
      </c>
      <c r="L44" s="34"/>
      <c r="M44" s="31">
        <f t="shared" si="2"/>
        <v>0</v>
      </c>
      <c r="N44" s="35"/>
      <c r="O44" s="36"/>
    </row>
    <row r="45" spans="1:15" ht="30.95" customHeight="1" x14ac:dyDescent="0.25">
      <c r="A45" s="26" t="s">
        <v>88</v>
      </c>
      <c r="B45" s="27"/>
      <c r="C45" s="28"/>
      <c r="D45" s="15" t="s">
        <v>63</v>
      </c>
      <c r="E45" s="25">
        <v>950</v>
      </c>
      <c r="F45" s="29"/>
      <c r="G45" s="30"/>
      <c r="H45" s="31">
        <f t="shared" si="0"/>
        <v>0</v>
      </c>
      <c r="I45" s="32"/>
      <c r="J45" s="17"/>
      <c r="K45" s="33">
        <f t="shared" si="1"/>
        <v>0</v>
      </c>
      <c r="L45" s="34"/>
      <c r="M45" s="31">
        <f t="shared" si="2"/>
        <v>0</v>
      </c>
      <c r="N45" s="35"/>
      <c r="O45" s="36"/>
    </row>
    <row r="46" spans="1:15" ht="30.95" customHeight="1" x14ac:dyDescent="0.25">
      <c r="A46" s="26" t="s">
        <v>89</v>
      </c>
      <c r="B46" s="27"/>
      <c r="C46" s="28"/>
      <c r="D46" s="15" t="s">
        <v>63</v>
      </c>
      <c r="E46" s="25">
        <v>4000</v>
      </c>
      <c r="F46" s="29"/>
      <c r="G46" s="30"/>
      <c r="H46" s="31">
        <f t="shared" si="0"/>
        <v>0</v>
      </c>
      <c r="I46" s="32"/>
      <c r="J46" s="17"/>
      <c r="K46" s="33">
        <f t="shared" si="1"/>
        <v>0</v>
      </c>
      <c r="L46" s="34"/>
      <c r="M46" s="31">
        <f t="shared" si="2"/>
        <v>0</v>
      </c>
      <c r="N46" s="35"/>
      <c r="O46" s="36"/>
    </row>
    <row r="47" spans="1:15" ht="30.95" customHeight="1" x14ac:dyDescent="0.25">
      <c r="A47" s="26" t="s">
        <v>92</v>
      </c>
      <c r="B47" s="27"/>
      <c r="C47" s="28"/>
      <c r="D47" s="15" t="s">
        <v>63</v>
      </c>
      <c r="E47" s="25">
        <v>1500</v>
      </c>
      <c r="F47" s="29"/>
      <c r="G47" s="30"/>
      <c r="H47" s="31">
        <f t="shared" si="0"/>
        <v>0</v>
      </c>
      <c r="I47" s="32"/>
      <c r="J47" s="17"/>
      <c r="K47" s="33">
        <f t="shared" si="1"/>
        <v>0</v>
      </c>
      <c r="L47" s="34"/>
      <c r="M47" s="31">
        <f t="shared" si="2"/>
        <v>0</v>
      </c>
      <c r="N47" s="35"/>
      <c r="O47" s="36"/>
    </row>
    <row r="48" spans="1:15" ht="30.95" customHeight="1" x14ac:dyDescent="0.25">
      <c r="A48" s="26" t="s">
        <v>93</v>
      </c>
      <c r="B48" s="27"/>
      <c r="C48" s="28"/>
      <c r="D48" s="15" t="s">
        <v>63</v>
      </c>
      <c r="E48" s="25">
        <v>900</v>
      </c>
      <c r="F48" s="29"/>
      <c r="G48" s="30"/>
      <c r="H48" s="31">
        <f t="shared" si="0"/>
        <v>0</v>
      </c>
      <c r="I48" s="32"/>
      <c r="J48" s="17"/>
      <c r="K48" s="33">
        <f t="shared" si="1"/>
        <v>0</v>
      </c>
      <c r="L48" s="34"/>
      <c r="M48" s="31">
        <f t="shared" si="2"/>
        <v>0</v>
      </c>
      <c r="N48" s="35"/>
      <c r="O48" s="36"/>
    </row>
    <row r="49" spans="1:15" ht="32.1" customHeight="1" x14ac:dyDescent="0.25">
      <c r="A49" s="45" t="s">
        <v>17</v>
      </c>
      <c r="B49" s="45"/>
      <c r="C49" s="45"/>
      <c r="D49" s="45"/>
      <c r="E49" s="45"/>
      <c r="F49" s="46" t="s">
        <v>18</v>
      </c>
      <c r="G49" s="46"/>
      <c r="H49" s="47">
        <f>SUM(H20:I48)</f>
        <v>0</v>
      </c>
      <c r="I49" s="48"/>
      <c r="J49" s="10" t="s">
        <v>18</v>
      </c>
      <c r="K49" s="49">
        <f>SUM(K20:L48)</f>
        <v>0</v>
      </c>
      <c r="L49" s="50"/>
      <c r="M49" s="47">
        <f>SUM(M20:O48)</f>
        <v>0</v>
      </c>
      <c r="N49" s="48"/>
      <c r="O49" s="48"/>
    </row>
    <row r="50" spans="1:15" ht="15.6" customHeight="1" x14ac:dyDescent="0.25">
      <c r="A50" s="43" t="s">
        <v>22</v>
      </c>
      <c r="B50" s="43"/>
      <c r="C50" s="43"/>
      <c r="D50" s="43"/>
      <c r="E50" s="43"/>
      <c r="F50" s="43"/>
      <c r="H50" s="44" t="s">
        <v>19</v>
      </c>
      <c r="I50" s="44"/>
      <c r="K50" s="44" t="s">
        <v>20</v>
      </c>
      <c r="L50" s="44"/>
      <c r="M50" s="44" t="s">
        <v>21</v>
      </c>
      <c r="N50" s="44"/>
      <c r="O50" s="44"/>
    </row>
    <row r="52" spans="1:15" ht="15.6" customHeight="1" x14ac:dyDescent="0.25">
      <c r="A52" s="44" t="s">
        <v>23</v>
      </c>
      <c r="B52" s="44"/>
      <c r="C52" s="74"/>
      <c r="D52" s="63">
        <f>H49</f>
        <v>0</v>
      </c>
      <c r="E52" s="64"/>
      <c r="F52" s="64"/>
      <c r="G52" s="69" t="s">
        <v>27</v>
      </c>
      <c r="H52" s="43" t="s">
        <v>26</v>
      </c>
      <c r="I52" s="43"/>
      <c r="J52" s="43"/>
      <c r="K52" s="43"/>
      <c r="L52" s="43"/>
      <c r="M52" s="43"/>
      <c r="N52" s="43"/>
      <c r="O52" s="72"/>
    </row>
    <row r="53" spans="1:15" ht="15.6" customHeight="1" x14ac:dyDescent="0.25">
      <c r="A53" s="44"/>
      <c r="B53" s="44"/>
      <c r="C53" s="74"/>
      <c r="D53" s="65"/>
      <c r="E53" s="66"/>
      <c r="F53" s="66"/>
      <c r="G53" s="70"/>
      <c r="H53" s="75"/>
      <c r="I53" s="76"/>
      <c r="J53" s="76"/>
      <c r="K53" s="76"/>
      <c r="L53" s="76"/>
      <c r="M53" s="76"/>
      <c r="N53" s="76"/>
      <c r="O53" s="77"/>
    </row>
    <row r="54" spans="1:15" ht="15.6" customHeight="1" x14ac:dyDescent="0.25">
      <c r="A54" s="44"/>
      <c r="B54" s="44"/>
      <c r="C54" s="74"/>
      <c r="D54" s="67"/>
      <c r="E54" s="68"/>
      <c r="F54" s="68"/>
      <c r="G54" s="71"/>
      <c r="H54" s="78"/>
      <c r="I54" s="79"/>
      <c r="J54" s="79"/>
      <c r="K54" s="79"/>
      <c r="L54" s="79"/>
      <c r="M54" s="79"/>
      <c r="N54" s="79"/>
      <c r="O54" s="80"/>
    </row>
    <row r="55" spans="1:15" ht="15.6" customHeight="1" x14ac:dyDescent="0.25">
      <c r="A55" s="44" t="s">
        <v>24</v>
      </c>
      <c r="B55" s="44"/>
      <c r="C55" s="44"/>
      <c r="D55" s="63">
        <f>K49</f>
        <v>0</v>
      </c>
      <c r="E55" s="64"/>
      <c r="F55" s="64"/>
      <c r="G55" s="69" t="s">
        <v>27</v>
      </c>
      <c r="H55" s="73" t="s">
        <v>26</v>
      </c>
      <c r="I55" s="43"/>
      <c r="J55" s="43"/>
      <c r="K55" s="43"/>
      <c r="L55" s="43"/>
      <c r="M55" s="43"/>
      <c r="N55" s="43"/>
      <c r="O55" s="72"/>
    </row>
    <row r="56" spans="1:15" ht="15.6" customHeight="1" x14ac:dyDescent="0.25">
      <c r="A56" s="44"/>
      <c r="B56" s="44"/>
      <c r="C56" s="44"/>
      <c r="D56" s="65"/>
      <c r="E56" s="66"/>
      <c r="F56" s="66"/>
      <c r="G56" s="70"/>
      <c r="H56" s="75"/>
      <c r="I56" s="76"/>
      <c r="J56" s="76"/>
      <c r="K56" s="76"/>
      <c r="L56" s="76"/>
      <c r="M56" s="76"/>
      <c r="N56" s="76"/>
      <c r="O56" s="77"/>
    </row>
    <row r="57" spans="1:15" ht="15.6" customHeight="1" x14ac:dyDescent="0.25">
      <c r="A57" s="44"/>
      <c r="B57" s="44"/>
      <c r="C57" s="44"/>
      <c r="D57" s="67"/>
      <c r="E57" s="68"/>
      <c r="F57" s="68"/>
      <c r="G57" s="71"/>
      <c r="H57" s="78"/>
      <c r="I57" s="79"/>
      <c r="J57" s="79"/>
      <c r="K57" s="79"/>
      <c r="L57" s="79"/>
      <c r="M57" s="79"/>
      <c r="N57" s="79"/>
      <c r="O57" s="80"/>
    </row>
    <row r="58" spans="1:15" x14ac:dyDescent="0.25">
      <c r="A58" s="44" t="s">
        <v>25</v>
      </c>
      <c r="B58" s="44"/>
      <c r="C58" s="44"/>
      <c r="D58" s="63">
        <f>M49</f>
        <v>0</v>
      </c>
      <c r="E58" s="64"/>
      <c r="F58" s="64"/>
      <c r="G58" s="69" t="s">
        <v>27</v>
      </c>
      <c r="H58" s="73" t="s">
        <v>26</v>
      </c>
      <c r="I58" s="43"/>
      <c r="J58" s="43"/>
      <c r="K58" s="43"/>
      <c r="L58" s="43"/>
      <c r="M58" s="43"/>
      <c r="N58" s="43"/>
      <c r="O58" s="72"/>
    </row>
    <row r="59" spans="1:15" x14ac:dyDescent="0.25">
      <c r="A59" s="44"/>
      <c r="B59" s="44"/>
      <c r="C59" s="44"/>
      <c r="D59" s="65"/>
      <c r="E59" s="66"/>
      <c r="F59" s="66"/>
      <c r="G59" s="70"/>
      <c r="H59" s="75"/>
      <c r="I59" s="76"/>
      <c r="J59" s="76"/>
      <c r="K59" s="76"/>
      <c r="L59" s="76"/>
      <c r="M59" s="76"/>
      <c r="N59" s="76"/>
      <c r="O59" s="77"/>
    </row>
    <row r="60" spans="1:15" x14ac:dyDescent="0.25">
      <c r="A60" s="44"/>
      <c r="B60" s="44"/>
      <c r="C60" s="44"/>
      <c r="D60" s="67"/>
      <c r="E60" s="68"/>
      <c r="F60" s="68"/>
      <c r="G60" s="71"/>
      <c r="H60" s="78"/>
      <c r="I60" s="79"/>
      <c r="J60" s="79"/>
      <c r="K60" s="79"/>
      <c r="L60" s="79"/>
      <c r="M60" s="79"/>
      <c r="N60" s="79"/>
      <c r="O60" s="80"/>
    </row>
    <row r="63" spans="1:15" ht="15.6" customHeight="1" x14ac:dyDescent="0.25">
      <c r="A63" s="62" t="s">
        <v>94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</row>
    <row r="64" spans="1:15" ht="15.6" customHeight="1" x14ac:dyDescent="0.25">
      <c r="A64" s="58" t="s">
        <v>95</v>
      </c>
      <c r="B64" s="58"/>
      <c r="C64" s="58"/>
      <c r="D64" s="58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</row>
    <row r="65" spans="1:15" ht="15.6" customHeight="1" x14ac:dyDescent="0.25">
      <c r="A65" s="18"/>
      <c r="B65" s="82" t="s">
        <v>96</v>
      </c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</row>
    <row r="66" spans="1:15" ht="15.6" customHeight="1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ht="26.25" customHeight="1" x14ac:dyDescent="0.25">
      <c r="A67" s="81" t="s">
        <v>97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</row>
    <row r="68" spans="1:15" ht="30" customHeight="1" x14ac:dyDescent="0.25">
      <c r="A68" s="16"/>
      <c r="B68" s="82" t="s">
        <v>98</v>
      </c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</row>
    <row r="69" spans="1:15" ht="14.45" customHeight="1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x14ac:dyDescent="0.25">
      <c r="A70" s="58" t="s">
        <v>28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</row>
    <row r="71" spans="1:15" x14ac:dyDescent="0.25">
      <c r="A71" s="58" t="s">
        <v>99</v>
      </c>
      <c r="B71" s="58"/>
      <c r="C71" s="58"/>
      <c r="D71" s="58"/>
      <c r="E71" s="58"/>
      <c r="F71" s="58"/>
      <c r="G71" s="58"/>
      <c r="H71" s="58"/>
      <c r="I71" s="58"/>
      <c r="J71"/>
      <c r="K71"/>
      <c r="L71"/>
      <c r="M71"/>
      <c r="N71"/>
      <c r="O71"/>
    </row>
    <row r="72" spans="1:15" ht="15.6" customHeight="1" x14ac:dyDescent="0.25">
      <c r="A72" s="58" t="s">
        <v>100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</row>
    <row r="73" spans="1:15" x14ac:dyDescent="0.25">
      <c r="A73" s="44" t="s">
        <v>101</v>
      </c>
      <c r="B73" s="44"/>
      <c r="C73" s="44"/>
      <c r="D73" s="44"/>
      <c r="E73" s="44"/>
      <c r="F73" s="44"/>
      <c r="G73" s="44"/>
      <c r="H73" s="44"/>
      <c r="I73" s="44" t="s">
        <v>102</v>
      </c>
      <c r="J73" s="44"/>
      <c r="K73" s="44"/>
      <c r="L73" s="44"/>
      <c r="M73" s="44"/>
      <c r="N73" s="44"/>
      <c r="O73" s="44"/>
    </row>
    <row r="74" spans="1:15" ht="15.6" customHeight="1" x14ac:dyDescent="0.2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</row>
    <row r="75" spans="1:15" ht="15.6" customHeight="1" x14ac:dyDescent="0.2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</row>
    <row r="76" spans="1:15" x14ac:dyDescent="0.2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</row>
    <row r="77" spans="1:15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1:15" x14ac:dyDescent="0.25">
      <c r="A78" s="84" t="s">
        <v>29</v>
      </c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</row>
    <row r="79" spans="1:15" ht="21" customHeight="1" x14ac:dyDescent="0.25">
      <c r="A79" s="62" t="s">
        <v>30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</row>
    <row r="80" spans="1:15" ht="18.75" customHeight="1" x14ac:dyDescent="0.25">
      <c r="A80" s="62" t="s">
        <v>31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</row>
    <row r="81" spans="1:15" x14ac:dyDescent="0.25">
      <c r="A81" s="62" t="s">
        <v>119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</row>
    <row r="82" spans="1:15" x14ac:dyDescent="0.25">
      <c r="A82" s="62" t="s">
        <v>32</v>
      </c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</row>
    <row r="84" spans="1:15" ht="15.6" customHeight="1" x14ac:dyDescent="0.25">
      <c r="A84" s="62" t="s">
        <v>33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</row>
    <row r="85" spans="1:15" s="12" customFormat="1" ht="16.5" customHeight="1" x14ac:dyDescent="0.25">
      <c r="A85" s="1"/>
      <c r="B85" s="1"/>
      <c r="C85" s="1"/>
      <c r="D85" s="1"/>
      <c r="E85" s="1"/>
      <c r="F85" s="87" t="s">
        <v>41</v>
      </c>
      <c r="G85" s="87"/>
      <c r="H85" s="87"/>
      <c r="I85" s="87"/>
      <c r="J85" s="87"/>
      <c r="K85" s="1"/>
      <c r="L85" s="1"/>
      <c r="M85" s="1"/>
      <c r="N85" s="1"/>
      <c r="O85" s="1"/>
    </row>
    <row r="86" spans="1:15" ht="30.95" customHeight="1" x14ac:dyDescent="0.25">
      <c r="A86" s="16"/>
      <c r="B86" s="88" t="s">
        <v>36</v>
      </c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</row>
    <row r="87" spans="1:15" x14ac:dyDescent="0.25">
      <c r="A87" s="16"/>
      <c r="B87" s="88" t="s">
        <v>35</v>
      </c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</row>
    <row r="88" spans="1:15" ht="31.5" customHeight="1" x14ac:dyDescent="0.25">
      <c r="A88" s="16"/>
      <c r="B88" s="88" t="s">
        <v>34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</row>
    <row r="89" spans="1:15" x14ac:dyDescent="0.25">
      <c r="A89" s="89" t="s">
        <v>37</v>
      </c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</row>
    <row r="90" spans="1:15" ht="15.75" customHeight="1" x14ac:dyDescent="0.25"/>
    <row r="91" spans="1:15" ht="30.95" customHeight="1" x14ac:dyDescent="0.25">
      <c r="A91" s="62" t="s">
        <v>120</v>
      </c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</row>
    <row r="92" spans="1:15" s="13" customFormat="1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s="13" customFormat="1" ht="30.95" customHeight="1" x14ac:dyDescent="0.25">
      <c r="A93" s="58" t="s">
        <v>38</v>
      </c>
      <c r="B93" s="58"/>
      <c r="C93" s="58"/>
      <c r="D93" s="58"/>
      <c r="E93" s="58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s="13" customFormat="1" ht="30.95" customHeight="1" x14ac:dyDescent="0.25">
      <c r="A94" s="90" t="s">
        <v>39</v>
      </c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2"/>
    </row>
    <row r="95" spans="1:15" s="13" customFormat="1" ht="30.95" customHeight="1" x14ac:dyDescent="0.2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</row>
    <row r="96" spans="1:15" s="13" customFormat="1" ht="30.95" customHeight="1" x14ac:dyDescent="0.25">
      <c r="A96" s="90" t="s">
        <v>40</v>
      </c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2"/>
    </row>
    <row r="97" spans="1:15" x14ac:dyDescent="0.2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</row>
    <row r="99" spans="1:15" ht="48" customHeight="1" x14ac:dyDescent="0.25">
      <c r="A99" s="54" t="s">
        <v>43</v>
      </c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</row>
    <row r="100" spans="1:15" ht="45.75" customHeight="1" x14ac:dyDescent="0.25">
      <c r="A100" s="86" t="s">
        <v>44</v>
      </c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</row>
    <row r="101" spans="1:15" ht="39" customHeight="1" x14ac:dyDescent="0.25">
      <c r="A101" s="86" t="s">
        <v>45</v>
      </c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</row>
    <row r="102" spans="1:15" x14ac:dyDescent="0.25">
      <c r="A102" s="85" t="s">
        <v>46</v>
      </c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</row>
    <row r="103" spans="1:15" x14ac:dyDescent="0.25">
      <c r="A103" s="58" t="s">
        <v>49</v>
      </c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</row>
    <row r="104" spans="1:15" x14ac:dyDescent="0.25">
      <c r="A104" s="44" t="s">
        <v>47</v>
      </c>
      <c r="B104" s="44"/>
      <c r="C104" s="44"/>
      <c r="D104" s="52"/>
      <c r="E104" s="52"/>
      <c r="F104" s="52"/>
      <c r="G104" s="52"/>
      <c r="H104" s="52"/>
      <c r="I104" s="52"/>
      <c r="K104" s="44" t="s">
        <v>48</v>
      </c>
      <c r="L104" s="44"/>
      <c r="M104" s="52"/>
      <c r="N104" s="52"/>
      <c r="O104" s="52"/>
    </row>
    <row r="105" spans="1:15" x14ac:dyDescent="0.25">
      <c r="A105" s="74" t="s">
        <v>53</v>
      </c>
      <c r="B105" s="93"/>
      <c r="C105" s="94"/>
      <c r="D105" s="95"/>
      <c r="E105" s="96"/>
      <c r="F105" s="96"/>
      <c r="G105" s="96"/>
      <c r="H105" s="96"/>
      <c r="I105" s="97"/>
      <c r="K105" s="52"/>
      <c r="L105" s="52"/>
      <c r="M105" s="52"/>
      <c r="N105" s="52"/>
      <c r="O105" s="52"/>
    </row>
    <row r="106" spans="1:15" x14ac:dyDescent="0.25">
      <c r="A106" s="58" t="s">
        <v>50</v>
      </c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</row>
    <row r="107" spans="1:15" x14ac:dyDescent="0.25">
      <c r="A107" s="44" t="s">
        <v>47</v>
      </c>
      <c r="B107" s="44"/>
      <c r="C107" s="44"/>
      <c r="D107" s="52"/>
      <c r="E107" s="52"/>
      <c r="F107" s="52"/>
      <c r="G107" s="52"/>
      <c r="H107" s="52"/>
      <c r="I107" s="52"/>
      <c r="K107" s="44" t="s">
        <v>48</v>
      </c>
      <c r="L107" s="44"/>
      <c r="M107" s="52"/>
      <c r="N107" s="52"/>
      <c r="O107" s="52"/>
    </row>
    <row r="108" spans="1:15" x14ac:dyDescent="0.25">
      <c r="A108" s="74" t="s">
        <v>53</v>
      </c>
      <c r="B108" s="93"/>
      <c r="C108" s="94"/>
      <c r="D108" s="95"/>
      <c r="E108" s="96"/>
      <c r="F108" s="96"/>
      <c r="G108" s="96"/>
      <c r="H108" s="96"/>
      <c r="I108" s="97"/>
      <c r="K108" s="52"/>
      <c r="L108" s="52"/>
      <c r="M108" s="52"/>
      <c r="N108" s="52"/>
      <c r="O108" s="52"/>
    </row>
    <row r="109" spans="1:15" x14ac:dyDescent="0.25">
      <c r="A109" s="58" t="s">
        <v>51</v>
      </c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</row>
    <row r="110" spans="1:15" x14ac:dyDescent="0.25">
      <c r="A110" s="44" t="s">
        <v>47</v>
      </c>
      <c r="B110" s="44"/>
      <c r="C110" s="44"/>
      <c r="D110" s="52"/>
      <c r="E110" s="52"/>
      <c r="F110" s="52"/>
      <c r="G110" s="52"/>
      <c r="H110" s="52"/>
      <c r="I110" s="52"/>
      <c r="K110" s="44" t="s">
        <v>48</v>
      </c>
      <c r="L110" s="44"/>
      <c r="M110" s="52"/>
      <c r="N110" s="52"/>
      <c r="O110" s="52"/>
    </row>
    <row r="111" spans="1:15" ht="15.6" customHeight="1" x14ac:dyDescent="0.25">
      <c r="A111" s="74" t="s">
        <v>53</v>
      </c>
      <c r="B111" s="93"/>
      <c r="C111" s="94"/>
      <c r="D111" s="95"/>
      <c r="E111" s="96"/>
      <c r="F111" s="96"/>
      <c r="G111" s="96"/>
      <c r="H111" s="96"/>
      <c r="I111" s="97"/>
      <c r="K111" s="52"/>
      <c r="L111" s="52"/>
      <c r="M111" s="52"/>
      <c r="N111" s="52"/>
      <c r="O111" s="52"/>
    </row>
    <row r="112" spans="1:15" ht="15.6" customHeight="1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1:15" x14ac:dyDescent="0.25">
      <c r="A113" s="58" t="s">
        <v>52</v>
      </c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</row>
    <row r="114" spans="1:15" x14ac:dyDescent="0.25">
      <c r="A114" s="53" t="s">
        <v>54</v>
      </c>
      <c r="B114" s="53"/>
      <c r="C114" s="53"/>
      <c r="D114" s="53"/>
      <c r="E114" s="53"/>
      <c r="F114" s="53"/>
      <c r="G114" s="53"/>
      <c r="H114" s="53"/>
      <c r="I114" s="53" t="s">
        <v>55</v>
      </c>
      <c r="J114" s="53"/>
      <c r="K114" s="53"/>
      <c r="L114" s="53"/>
      <c r="M114" s="53"/>
      <c r="N114" s="53"/>
      <c r="O114" s="53"/>
    </row>
    <row r="115" spans="1:15" x14ac:dyDescent="0.25">
      <c r="A115" s="104"/>
      <c r="B115" s="105"/>
      <c r="C115" s="105"/>
      <c r="D115" s="105"/>
      <c r="E115" s="105"/>
      <c r="F115" s="105"/>
      <c r="G115" s="105"/>
      <c r="H115" s="106"/>
      <c r="I115" s="104"/>
      <c r="J115" s="105"/>
      <c r="K115" s="105"/>
      <c r="L115" s="105"/>
      <c r="M115" s="105"/>
      <c r="N115" s="105"/>
      <c r="O115" s="106"/>
    </row>
    <row r="116" spans="1:15" ht="32.1" customHeight="1" x14ac:dyDescent="0.25">
      <c r="A116" s="78"/>
      <c r="B116" s="79"/>
      <c r="C116" s="79"/>
      <c r="D116" s="79"/>
      <c r="E116" s="79"/>
      <c r="F116" s="79"/>
      <c r="G116" s="79"/>
      <c r="H116" s="80"/>
      <c r="I116" s="78"/>
      <c r="J116" s="79"/>
      <c r="K116" s="79"/>
      <c r="L116" s="79"/>
      <c r="M116" s="79"/>
      <c r="N116" s="79"/>
      <c r="O116" s="80"/>
    </row>
    <row r="118" spans="1:15" x14ac:dyDescent="0.25">
      <c r="A118" s="62" t="s">
        <v>103</v>
      </c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</row>
    <row r="119" spans="1:15" x14ac:dyDescent="0.2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</row>
    <row r="120" spans="1:15" x14ac:dyDescent="0.25">
      <c r="A120" s="18"/>
      <c r="B120" s="44" t="s">
        <v>104</v>
      </c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</row>
    <row r="121" spans="1:15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x14ac:dyDescent="0.25">
      <c r="A122" s="98"/>
      <c r="B122" s="101" t="s">
        <v>105</v>
      </c>
      <c r="C122" s="101"/>
      <c r="D122" s="101"/>
      <c r="E122" s="101"/>
      <c r="F122" s="101"/>
      <c r="G122" s="101"/>
      <c r="H122" s="16"/>
      <c r="I122" s="21" t="s">
        <v>106</v>
      </c>
      <c r="J122" s="16"/>
      <c r="K122" s="43" t="s">
        <v>107</v>
      </c>
      <c r="L122" s="43"/>
      <c r="M122" s="43"/>
      <c r="N122" s="43"/>
      <c r="O122" s="72"/>
    </row>
    <row r="123" spans="1:15" ht="24" customHeight="1" x14ac:dyDescent="0.25">
      <c r="A123" s="99"/>
      <c r="B123" s="58" t="s">
        <v>108</v>
      </c>
      <c r="C123" s="58"/>
      <c r="D123" s="58"/>
      <c r="E123" s="58"/>
      <c r="F123" s="58"/>
      <c r="G123" s="58"/>
      <c r="H123" s="58"/>
      <c r="I123" s="58"/>
      <c r="J123" s="58"/>
      <c r="K123" s="58"/>
      <c r="L123" s="16"/>
      <c r="M123" s="58" t="s">
        <v>109</v>
      </c>
      <c r="N123" s="58"/>
      <c r="O123" s="102"/>
    </row>
    <row r="124" spans="1:15" x14ac:dyDescent="0.25">
      <c r="A124" s="99"/>
      <c r="B124" s="58" t="s">
        <v>110</v>
      </c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102"/>
    </row>
    <row r="125" spans="1:15" x14ac:dyDescent="0.25">
      <c r="A125" s="100"/>
      <c r="B125" s="103" t="s">
        <v>111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71"/>
    </row>
    <row r="126" spans="1:15" x14ac:dyDescent="0.2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</row>
    <row r="127" spans="1:15" x14ac:dyDescent="0.25">
      <c r="A127" s="58" t="s">
        <v>112</v>
      </c>
      <c r="B127" s="58"/>
      <c r="C127" s="58"/>
      <c r="D127" s="58"/>
      <c r="E127" s="58"/>
      <c r="F127" s="19"/>
      <c r="G127" s="19"/>
      <c r="H127" s="19"/>
      <c r="I127" s="19"/>
      <c r="J127" s="19"/>
      <c r="K127" s="19"/>
      <c r="L127" s="19"/>
      <c r="M127" s="19"/>
      <c r="N127" s="19"/>
      <c r="O127" s="19"/>
    </row>
    <row r="128" spans="1:15" x14ac:dyDescent="0.25">
      <c r="A128" s="22" t="s">
        <v>113</v>
      </c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</row>
    <row r="129" spans="1:15" x14ac:dyDescent="0.25">
      <c r="A129" s="22" t="s">
        <v>114</v>
      </c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</row>
    <row r="130" spans="1:15" x14ac:dyDescent="0.25">
      <c r="A130" s="22" t="s">
        <v>115</v>
      </c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</row>
    <row r="131" spans="1:15" x14ac:dyDescent="0.25">
      <c r="A131" s="22" t="s">
        <v>116</v>
      </c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</row>
    <row r="132" spans="1:15" x14ac:dyDescent="0.25">
      <c r="A132" s="22" t="s">
        <v>117</v>
      </c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</row>
    <row r="134" spans="1:15" x14ac:dyDescent="0.25">
      <c r="A134" s="62" t="s">
        <v>56</v>
      </c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</row>
    <row r="136" spans="1:15" x14ac:dyDescent="0.25">
      <c r="A136" s="108"/>
      <c r="B136" s="108"/>
      <c r="C136" s="108"/>
      <c r="D136" s="108"/>
      <c r="F136" s="1" t="s">
        <v>58</v>
      </c>
      <c r="G136" s="108"/>
      <c r="H136" s="108"/>
      <c r="I136" s="108"/>
    </row>
    <row r="137" spans="1:15" x14ac:dyDescent="0.25">
      <c r="A137" s="107" t="s">
        <v>57</v>
      </c>
      <c r="B137" s="107"/>
      <c r="C137" s="107"/>
      <c r="D137" s="107"/>
      <c r="G137" s="107" t="s">
        <v>59</v>
      </c>
      <c r="H137" s="107"/>
      <c r="I137" s="107"/>
    </row>
    <row r="138" spans="1:15" x14ac:dyDescent="0.25">
      <c r="K138" s="108"/>
      <c r="L138" s="108"/>
      <c r="M138" s="108"/>
      <c r="N138" s="108"/>
      <c r="O138" s="108"/>
    </row>
    <row r="139" spans="1:15" x14ac:dyDescent="0.25">
      <c r="K139" s="108"/>
      <c r="L139" s="108"/>
      <c r="M139" s="108"/>
      <c r="N139" s="108"/>
      <c r="O139" s="108"/>
    </row>
    <row r="140" spans="1:15" x14ac:dyDescent="0.25">
      <c r="K140" s="108"/>
      <c r="L140" s="108"/>
      <c r="M140" s="108"/>
      <c r="N140" s="108"/>
      <c r="O140" s="108"/>
    </row>
    <row r="141" spans="1:15" ht="25.5" customHeight="1" x14ac:dyDescent="0.25">
      <c r="K141" s="109" t="s">
        <v>60</v>
      </c>
      <c r="L141" s="109"/>
      <c r="M141" s="109"/>
      <c r="N141" s="109"/>
      <c r="O141" s="109"/>
    </row>
    <row r="142" spans="1:15" ht="30" customHeight="1" x14ac:dyDescent="0.25">
      <c r="K142" s="84" t="s">
        <v>125</v>
      </c>
      <c r="L142" s="84"/>
      <c r="M142" s="84"/>
      <c r="N142" s="84"/>
      <c r="O142" s="84"/>
    </row>
  </sheetData>
  <sheetProtection algorithmName="SHA-512" hashValue="W8mJA43gevO688usKfGrPBv/A9G/pgRdB4Q2wsRP47Rgn2sYxM3CTMeRiZcxBPtNTG07uKHu4AQPB8iiHMdM7g==" saltValue="YMJk5KCd3XQEp4M+96CXmQ==" spinCount="100000" sheet="1" formatColumns="0" formatRows="0" selectLockedCells="1"/>
  <mergeCells count="284">
    <mergeCell ref="A137:D137"/>
    <mergeCell ref="G137:I137"/>
    <mergeCell ref="K138:O140"/>
    <mergeCell ref="K141:O141"/>
    <mergeCell ref="K142:O142"/>
    <mergeCell ref="A127:E127"/>
    <mergeCell ref="B128:O128"/>
    <mergeCell ref="B129:O129"/>
    <mergeCell ref="B130:O130"/>
    <mergeCell ref="B131:O131"/>
    <mergeCell ref="B132:O132"/>
    <mergeCell ref="A134:O134"/>
    <mergeCell ref="A136:D136"/>
    <mergeCell ref="G136:I136"/>
    <mergeCell ref="K108:O108"/>
    <mergeCell ref="A109:O109"/>
    <mergeCell ref="A110:C110"/>
    <mergeCell ref="D110:I110"/>
    <mergeCell ref="K110:L110"/>
    <mergeCell ref="M110:O110"/>
    <mergeCell ref="A111:C111"/>
    <mergeCell ref="D111:I111"/>
    <mergeCell ref="K111:O111"/>
    <mergeCell ref="A108:C108"/>
    <mergeCell ref="D108:I108"/>
    <mergeCell ref="A113:O113"/>
    <mergeCell ref="A114:H114"/>
    <mergeCell ref="I114:O114"/>
    <mergeCell ref="A118:O118"/>
    <mergeCell ref="B120:O120"/>
    <mergeCell ref="A122:A125"/>
    <mergeCell ref="B122:G122"/>
    <mergeCell ref="K122:O122"/>
    <mergeCell ref="B123:K123"/>
    <mergeCell ref="M123:O123"/>
    <mergeCell ref="B124:O124"/>
    <mergeCell ref="B125:O125"/>
    <mergeCell ref="A115:H116"/>
    <mergeCell ref="I115:O116"/>
    <mergeCell ref="A107:C107"/>
    <mergeCell ref="D107:I107"/>
    <mergeCell ref="A104:C104"/>
    <mergeCell ref="D104:I104"/>
    <mergeCell ref="K104:L104"/>
    <mergeCell ref="M104:O104"/>
    <mergeCell ref="A105:C105"/>
    <mergeCell ref="D105:I105"/>
    <mergeCell ref="K105:O105"/>
    <mergeCell ref="A106:O106"/>
    <mergeCell ref="K107:L107"/>
    <mergeCell ref="M107:O107"/>
    <mergeCell ref="A102:O102"/>
    <mergeCell ref="A101:O101"/>
    <mergeCell ref="A103:O103"/>
    <mergeCell ref="A91:O91"/>
    <mergeCell ref="A100:O100"/>
    <mergeCell ref="F85:J85"/>
    <mergeCell ref="B86:O86"/>
    <mergeCell ref="B87:O87"/>
    <mergeCell ref="B88:O88"/>
    <mergeCell ref="A89:O89"/>
    <mergeCell ref="A93:E93"/>
    <mergeCell ref="A94:O94"/>
    <mergeCell ref="A95:O95"/>
    <mergeCell ref="A96:O96"/>
    <mergeCell ref="A97:O97"/>
    <mergeCell ref="A99:O99"/>
    <mergeCell ref="A81:O81"/>
    <mergeCell ref="A79:O79"/>
    <mergeCell ref="A80:O80"/>
    <mergeCell ref="A82:O82"/>
    <mergeCell ref="A84:O84"/>
    <mergeCell ref="A78:O78"/>
    <mergeCell ref="B68:O68"/>
    <mergeCell ref="A71:I71"/>
    <mergeCell ref="A72:O72"/>
    <mergeCell ref="A73:H73"/>
    <mergeCell ref="I73:O73"/>
    <mergeCell ref="A74:H74"/>
    <mergeCell ref="I74:O74"/>
    <mergeCell ref="A75:H75"/>
    <mergeCell ref="I75:O75"/>
    <mergeCell ref="A76:H76"/>
    <mergeCell ref="I76:O76"/>
    <mergeCell ref="A63:O63"/>
    <mergeCell ref="D52:F54"/>
    <mergeCell ref="G52:G54"/>
    <mergeCell ref="D55:F57"/>
    <mergeCell ref="G55:G57"/>
    <mergeCell ref="D58:F60"/>
    <mergeCell ref="G58:G60"/>
    <mergeCell ref="A70:O70"/>
    <mergeCell ref="H52:O52"/>
    <mergeCell ref="H55:O55"/>
    <mergeCell ref="H58:O58"/>
    <mergeCell ref="A52:C54"/>
    <mergeCell ref="A55:C57"/>
    <mergeCell ref="A58:C60"/>
    <mergeCell ref="H53:O54"/>
    <mergeCell ref="H56:O57"/>
    <mergeCell ref="H59:O60"/>
    <mergeCell ref="A67:O67"/>
    <mergeCell ref="A64:D64"/>
    <mergeCell ref="B65:O65"/>
    <mergeCell ref="F20:G20"/>
    <mergeCell ref="H20:I20"/>
    <mergeCell ref="K20:L20"/>
    <mergeCell ref="M20:O20"/>
    <mergeCell ref="F21:G21"/>
    <mergeCell ref="H21:I21"/>
    <mergeCell ref="K21:L21"/>
    <mergeCell ref="M21:O21"/>
    <mergeCell ref="M1:O1"/>
    <mergeCell ref="A13:O15"/>
    <mergeCell ref="A9:C9"/>
    <mergeCell ref="D9:N9"/>
    <mergeCell ref="A10:C10"/>
    <mergeCell ref="D10:F10"/>
    <mergeCell ref="L10:N10"/>
    <mergeCell ref="G1:I1"/>
    <mergeCell ref="G2:I2"/>
    <mergeCell ref="A4:F4"/>
    <mergeCell ref="A5:C5"/>
    <mergeCell ref="A1:C1"/>
    <mergeCell ref="A6:D6"/>
    <mergeCell ref="A8:C8"/>
    <mergeCell ref="D8:N8"/>
    <mergeCell ref="M19:O19"/>
    <mergeCell ref="B11:C11"/>
    <mergeCell ref="D11:F11"/>
    <mergeCell ref="L11:N11"/>
    <mergeCell ref="H18:I18"/>
    <mergeCell ref="D16:L16"/>
    <mergeCell ref="F19:G19"/>
    <mergeCell ref="H19:I19"/>
    <mergeCell ref="K19:L19"/>
    <mergeCell ref="J18:L18"/>
    <mergeCell ref="M25:O25"/>
    <mergeCell ref="M26:O26"/>
    <mergeCell ref="M27:O27"/>
    <mergeCell ref="F28:G28"/>
    <mergeCell ref="F27:G27"/>
    <mergeCell ref="F26:G26"/>
    <mergeCell ref="F25:G25"/>
    <mergeCell ref="A50:F50"/>
    <mergeCell ref="H50:I50"/>
    <mergeCell ref="K50:L50"/>
    <mergeCell ref="M50:O50"/>
    <mergeCell ref="A49:E49"/>
    <mergeCell ref="F49:G49"/>
    <mergeCell ref="H49:I49"/>
    <mergeCell ref="K49:L49"/>
    <mergeCell ref="M49:O49"/>
    <mergeCell ref="A39:C39"/>
    <mergeCell ref="H39:I39"/>
    <mergeCell ref="K39:L39"/>
    <mergeCell ref="M39:O39"/>
    <mergeCell ref="F30:G30"/>
    <mergeCell ref="F29:G29"/>
    <mergeCell ref="M28:O28"/>
    <mergeCell ref="K28:L28"/>
    <mergeCell ref="F22:G22"/>
    <mergeCell ref="H22:I22"/>
    <mergeCell ref="K22:L22"/>
    <mergeCell ref="M22:O22"/>
    <mergeCell ref="F23:G23"/>
    <mergeCell ref="H23:I23"/>
    <mergeCell ref="K23:L23"/>
    <mergeCell ref="M23:O23"/>
    <mergeCell ref="F24:G24"/>
    <mergeCell ref="H24:I24"/>
    <mergeCell ref="K24:L24"/>
    <mergeCell ref="M24:O24"/>
    <mergeCell ref="K27:L27"/>
    <mergeCell ref="K26:L26"/>
    <mergeCell ref="K25:L25"/>
    <mergeCell ref="H25:I25"/>
    <mergeCell ref="M34:O34"/>
    <mergeCell ref="M29:O29"/>
    <mergeCell ref="M30:O30"/>
    <mergeCell ref="M31:O31"/>
    <mergeCell ref="M32:O32"/>
    <mergeCell ref="M33:O33"/>
    <mergeCell ref="K30:L30"/>
    <mergeCell ref="K29:L29"/>
    <mergeCell ref="H29:I29"/>
    <mergeCell ref="H30:I30"/>
    <mergeCell ref="H31:I31"/>
    <mergeCell ref="H32:I32"/>
    <mergeCell ref="H33:I33"/>
    <mergeCell ref="H26:I26"/>
    <mergeCell ref="H27:I27"/>
    <mergeCell ref="H28:I28"/>
    <mergeCell ref="K34:L34"/>
    <mergeCell ref="K33:L33"/>
    <mergeCell ref="K32:L32"/>
    <mergeCell ref="K31:L31"/>
    <mergeCell ref="M35:O35"/>
    <mergeCell ref="M36:O36"/>
    <mergeCell ref="M37:O37"/>
    <mergeCell ref="M47:O47"/>
    <mergeCell ref="M48:O48"/>
    <mergeCell ref="K48:L48"/>
    <mergeCell ref="K47:L47"/>
    <mergeCell ref="M38:O38"/>
    <mergeCell ref="M40:O40"/>
    <mergeCell ref="M41:O41"/>
    <mergeCell ref="M43:O43"/>
    <mergeCell ref="M44:O44"/>
    <mergeCell ref="M45:O45"/>
    <mergeCell ref="M46:O46"/>
    <mergeCell ref="K46:L46"/>
    <mergeCell ref="K45:L45"/>
    <mergeCell ref="K44:L44"/>
    <mergeCell ref="K43:L43"/>
    <mergeCell ref="K41:L41"/>
    <mergeCell ref="K40:L40"/>
    <mergeCell ref="K38:L38"/>
    <mergeCell ref="K37:L37"/>
    <mergeCell ref="K36:L36"/>
    <mergeCell ref="K35:L35"/>
    <mergeCell ref="H48:I48"/>
    <mergeCell ref="F48:G48"/>
    <mergeCell ref="F47:G47"/>
    <mergeCell ref="H38:I38"/>
    <mergeCell ref="H40:I40"/>
    <mergeCell ref="H41:I41"/>
    <mergeCell ref="H43:I43"/>
    <mergeCell ref="H44:I44"/>
    <mergeCell ref="H45:I45"/>
    <mergeCell ref="H46:I46"/>
    <mergeCell ref="F46:G46"/>
    <mergeCell ref="F45:G45"/>
    <mergeCell ref="F44:G44"/>
    <mergeCell ref="F43:G43"/>
    <mergeCell ref="F41:G41"/>
    <mergeCell ref="F40:G40"/>
    <mergeCell ref="F38:G38"/>
    <mergeCell ref="F39:G39"/>
    <mergeCell ref="F37:G37"/>
    <mergeCell ref="F36:G36"/>
    <mergeCell ref="F35:G35"/>
    <mergeCell ref="F34:G34"/>
    <mergeCell ref="F33:G33"/>
    <mergeCell ref="F32:G32"/>
    <mergeCell ref="F31:G31"/>
    <mergeCell ref="H34:I34"/>
    <mergeCell ref="H35:I35"/>
    <mergeCell ref="H36:I36"/>
    <mergeCell ref="H37:I37"/>
    <mergeCell ref="A48:C4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37:C37"/>
    <mergeCell ref="A38:C38"/>
    <mergeCell ref="A40:C40"/>
    <mergeCell ref="A41:C41"/>
    <mergeCell ref="A43:C43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42:C42"/>
    <mergeCell ref="F42:G42"/>
    <mergeCell ref="H42:I42"/>
    <mergeCell ref="K42:L42"/>
    <mergeCell ref="M42:O42"/>
    <mergeCell ref="A44:C44"/>
    <mergeCell ref="A45:C45"/>
    <mergeCell ref="A46:C46"/>
    <mergeCell ref="A47:C47"/>
    <mergeCell ref="H47:I47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pracownik</cp:lastModifiedBy>
  <cp:lastPrinted>2021-07-02T06:29:52Z</cp:lastPrinted>
  <dcterms:created xsi:type="dcterms:W3CDTF">2015-06-05T18:19:34Z</dcterms:created>
  <dcterms:modified xsi:type="dcterms:W3CDTF">2022-07-18T09:45:34Z</dcterms:modified>
</cp:coreProperties>
</file>